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ГранФарма\Экспертное сопровождение\1 - Паспорта акций\2025\08.2025\"/>
    </mc:Choice>
  </mc:AlternateContent>
  <xr:revisionPtr revIDLastSave="0" documentId="13_ncr:1_{11E01A01-53F7-49E4-8D2D-4B84CAF6CC91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J7" i="1" l="1"/>
  <c r="G5" i="1" l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<sst xmlns="http://schemas.openxmlformats.org/spreadsheetml/2006/main" count="86" uniqueCount="48">
  <si>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</si>
  <si>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</si>
  <si>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</si>
  <si>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</si>
  <si>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</si>
  <si>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</si>
  <si>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</si>
  <si>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</si>
  <si>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</si>
  <si>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</si>
  <si>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</si>
  <si>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</si>
  <si>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</si>
  <si>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</si>
  <si>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</si>
  <si>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</si>
  <si>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</si>
  <si>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</si>
  <si>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</si>
  <si>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</si>
  <si>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</si>
  <si>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</si>
  <si>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</si>
  <si>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</si>
  <si>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</si>
  <si>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</si>
  <si>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</si>
  <si>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</si>
  <si>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</si>
  <si>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</si>
  <si>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</si>
  <si>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</si>
  <si>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- 500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</si>
  <si>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- 850 бонусов начисляется один раз за акцию на 1 контакт
 - Есть согласие на СМС-рассылку. Участник ПЛ.
 - Рассылка начинается в 10:00 по местному</t>
  </si>
  <si>
    <t>08.2025_ГФ_Новые не вовлеченные 500 в подарок</t>
  </si>
  <si>
    <t>08.2025_ГФ_Постоянные редко и среднеходящие 850 за покупку</t>
  </si>
  <si>
    <t>08.2025_ГФ_Спящие средне и частоходящие 800 в подарок</t>
  </si>
  <si>
    <t>08.2025_ГФ_Предотток 900 в подарок</t>
  </si>
  <si>
    <t>Зачисление по 500 БОНУСОВ 11.08.25</t>
  </si>
  <si>
    <t>11.08.2025 в 10:00:00 (GMT +3)</t>
  </si>
  <si>
    <t xml:space="preserve"> +500 бонусов на ваш счет! Заберите ПОДАРОК до 31.08</t>
  </si>
  <si>
    <t>ЗАЧИСЛЕНИЕ ПО 850 БОНУСОВ с 11.08.2025 по 24.08.2025 (включительно) при любой покупке. Зачисление не более 1 раза на 1 контакт</t>
  </si>
  <si>
    <t>Дарим 850 бонусов за покупку до 24.08! Успейте получить подарок!</t>
  </si>
  <si>
    <t>Зачисление по 800 БОНУСОВ 11.08.25</t>
  </si>
  <si>
    <t>Для вас ПОДАРОК! +800 бонусов уже на вашем счету! Спишите их до 31.08</t>
  </si>
  <si>
    <t xml:space="preserve"> - 800 бонусов начисляется один раз за акцию на 1 контакт
 - Есть согласие на СМС-рассылку. Участник ПЛ.
 - Рассылка начинается в 10:00 по местному</t>
  </si>
  <si>
    <t>Зачисление по 900 БОНУСОВ 11.08.25</t>
  </si>
  <si>
    <t>Вас давно не было! Дарим 900 бонусов на покупку. Спишите до 31.08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</si>
</sst>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Y10" sqref="Y10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34</v>
      </c>
      <c r="B3" s="12">
        <v>45880</v>
      </c>
      <c r="C3" s="12">
        <v>45900</v>
      </c>
      <c r="D3" s="13">
        <v>3662</v>
      </c>
      <c r="E3" s="14" t="str">
        <f>A3</f>
        <v>08.2025_ГФ_Новые не вовлеченные 500 в подарок</v>
      </c>
      <c r="F3" s="14" t="str">
        <f>CONCATENATE("КГ_",A3)</f>
        <v>КГ_08.2025_ГФ_Новые не вовлеченные 500 в подарок</v>
      </c>
      <c r="G3" s="12" t="s">
        <v>25</v>
      </c>
      <c r="H3" s="12" t="s">
        <v>25</v>
      </c>
      <c r="I3" s="12" t="s">
        <v>25</v>
      </c>
      <c r="J3" s="12">
        <f>B3</f>
        <v>45880</v>
      </c>
      <c r="K3" s="12">
        <f>C3</f>
        <v>45900</v>
      </c>
      <c r="L3" s="12" t="s">
        <v>26</v>
      </c>
      <c r="M3" s="12" t="s">
        <v>26</v>
      </c>
      <c r="N3" s="12" t="s">
        <v>26</v>
      </c>
      <c r="O3" s="15" t="s">
        <v>38</v>
      </c>
      <c r="P3" s="16" t="s">
        <v>27</v>
      </c>
      <c r="Q3" s="17" t="s">
        <v>39</v>
      </c>
      <c r="R3" s="18" t="s">
        <v>40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32</v>
      </c>
    </row>
    <row r="4" spans="1:25" x14ac:dyDescent="0.3">
      <c r="Y4" s="3"/>
    </row>
    <row r="5" spans="1:25" s="10" customFormat="1" ht="94.5" x14ac:dyDescent="0.25">
      <c r="A5" s="11" t="s">
        <v>35</v>
      </c>
      <c r="B5" s="12">
        <v>45880</v>
      </c>
      <c r="C5" s="12">
        <v>45908</v>
      </c>
      <c r="D5" s="13">
        <v>22507</v>
      </c>
      <c r="E5" s="14" t="str">
        <f>A5</f>
        <v>08.2025_ГФ_Постоянные редко и среднеходящие 850 за покупку</v>
      </c>
      <c r="F5" s="14" t="str">
        <f>CONCATENATE("КГ_",A5)</f>
        <v>КГ_08.2025_ГФ_Постоянные редко и среднеходящие 850 за покупку</v>
      </c>
      <c r="G5" s="12">
        <f>B5</f>
        <v>45880</v>
      </c>
      <c r="H5" s="12">
        <v>45893</v>
      </c>
      <c r="I5" s="12" t="s">
        <v>28</v>
      </c>
      <c r="J5" s="12" t="s">
        <v>25</v>
      </c>
      <c r="K5" s="12">
        <f>C5</f>
        <v>45908</v>
      </c>
      <c r="L5" s="12" t="s">
        <v>26</v>
      </c>
      <c r="M5" s="12" t="s">
        <v>26</v>
      </c>
      <c r="N5" s="12" t="s">
        <v>26</v>
      </c>
      <c r="O5" s="15" t="s">
        <v>41</v>
      </c>
      <c r="P5" s="16" t="s">
        <v>27</v>
      </c>
      <c r="Q5" s="17" t="s">
        <v>39</v>
      </c>
      <c r="R5" s="21" t="s">
        <v>42</v>
      </c>
      <c r="S5" s="19">
        <f>LEN(R5)</f>
        <v>64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33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36</v>
      </c>
      <c r="B7" s="12">
        <v>45880</v>
      </c>
      <c r="C7" s="12">
        <v>45900</v>
      </c>
      <c r="D7" s="13">
        <v>10067</v>
      </c>
      <c r="E7" s="14" t="str">
        <f>A7</f>
        <v>08.2025_ГФ_Спящие средне и частоходящие 800 в подарок</v>
      </c>
      <c r="F7" s="14" t="str">
        <f>CONCATENATE("КГ_",A7)</f>
        <v>КГ_08.2025_ГФ_Спящие средне и частоходящие 800 в подарок</v>
      </c>
      <c r="G7" s="12" t="s">
        <v>25</v>
      </c>
      <c r="H7" s="12" t="s">
        <v>25</v>
      </c>
      <c r="I7" s="12" t="s">
        <v>25</v>
      </c>
      <c r="J7" s="12">
        <f>B7</f>
        <v>45880</v>
      </c>
      <c r="K7" s="12">
        <f>C7</f>
        <v>45900</v>
      </c>
      <c r="L7" s="12" t="s">
        <v>26</v>
      </c>
      <c r="M7" s="12" t="s">
        <v>26</v>
      </c>
      <c r="N7" s="12" t="s">
        <v>26</v>
      </c>
      <c r="O7" s="15" t="s">
        <v>43</v>
      </c>
      <c r="P7" s="16" t="s">
        <v>27</v>
      </c>
      <c r="Q7" s="17" t="s">
        <v>39</v>
      </c>
      <c r="R7" s="23" t="s">
        <v>44</v>
      </c>
      <c r="S7" s="19">
        <f>LEN(R7)</f>
        <v>69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45</v>
      </c>
    </row>
    <row r="8" spans="1:25" x14ac:dyDescent="0.3">
      <c r="Y8" s="3"/>
    </row>
    <row r="9" spans="1:25" s="22" customFormat="1" ht="94.5" x14ac:dyDescent="0.3">
      <c r="A9" s="11" t="s">
        <v>37</v>
      </c>
      <c r="B9" s="12">
        <v>45880</v>
      </c>
      <c r="C9" s="12">
        <v>45900</v>
      </c>
      <c r="D9" s="13">
        <v>7223</v>
      </c>
      <c r="E9" s="14" t="str">
        <f>A9</f>
        <v>08.2025_ГФ_Предотток 900 в подарок</v>
      </c>
      <c r="F9" s="14" t="str">
        <f>CONCATENATE("КГ_",A9)</f>
        <v>КГ_08.2025_ГФ_Предотток 900 в подарок</v>
      </c>
      <c r="G9" s="12" t="s">
        <v>25</v>
      </c>
      <c r="H9" s="12" t="s">
        <v>25</v>
      </c>
      <c r="I9" s="12" t="s">
        <v>25</v>
      </c>
      <c r="J9" s="12">
        <f>B9</f>
        <v>45880</v>
      </c>
      <c r="K9" s="12">
        <f>C9</f>
        <v>45900</v>
      </c>
      <c r="L9" s="12" t="s">
        <v>26</v>
      </c>
      <c r="M9" s="12" t="s">
        <v>26</v>
      </c>
      <c r="N9" s="12" t="s">
        <v>26</v>
      </c>
      <c r="O9" s="15" t="s">
        <v>46</v>
      </c>
      <c r="P9" s="16" t="s">
        <v>27</v>
      </c>
      <c r="Q9" s="17" t="s">
        <v>39</v>
      </c>
      <c r="R9" s="23" t="s">
        <v>47</v>
      </c>
      <c r="S9" s="19">
        <f>LEN(R9)</f>
        <v>65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31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43459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08.2025_ГФ_Новые не вовлеченные 500 в подарок</v>
      </c>
      <c r="B15" s="28" t="str">
        <f>CONCATENATE(A15,"_СМС Доставлено")</f>
        <v>08.2025_ГФ_Новые не вовлеченные 500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08.2025_ГФ_Новые не вовлеченные 500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08.2025_ГФ_Постоянные редко и среднеходящие 850 за покупку</v>
      </c>
      <c r="B17" s="28" t="str">
        <f>CONCATENATE(A17,"_показ совершен")</f>
        <v>08.2025_ГФ_Постоянные редко и среднеходящие 850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08.2025_ГФ_Постоянные редко и среднеходящие 850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08.2025_ГФ_Спящие средне и частоходящие 800 в подарок</v>
      </c>
      <c r="B19" s="28" t="str">
        <f>CONCATENATE(A19,"_СМС Доставлено")</f>
        <v>08.2025_ГФ_Спящие средне и частоходящие 800 в подарок_СМС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08.2025_ГФ_Спящие средне и частоходящие 800 в подарок_СМС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08.2025_ГФ_Предотток 900 в подарок</v>
      </c>
      <c r="B21" s="28" t="str">
        <f>CONCATENATE(A21,"_СМС Доставлено")</f>
        <v>08.2025_ГФ_Предотток 900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08.2025_ГФ_Предотток 900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2025-07-29T08:38:44Z</dcterms:modified>
</cp:coreProperties>
</file>