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Елена\YandexDisk\00_Клиенты сопровождение\00_Документы НАШИ (2)\BI\"/>
    </mc:Choice>
  </mc:AlternateContent>
  <xr:revisionPtr revIDLastSave="0" documentId="13_ncr:1_{F8CD181D-FFEE-4C41-AB44-2FE76C3A1907}" xr6:coauthVersionLast="40" xr6:coauthVersionMax="47" xr10:uidLastSave="{00000000-0000-0000-0000-000000000000}"/>
  <bookViews>
    <workbookView xWindow="-120" yWindow="-120" windowWidth="29040" windowHeight="15840" xr2:uid="{BC0AB065-8531-4EE3-A8ED-95CD186E2A36}"/>
  </bookViews>
  <sheets>
    <sheet name="ТЗ" sheetId="2" r:id="rId1"/>
    <sheet name="Примеры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8" i="2" l="1"/>
  <c r="U78" i="2" l="1"/>
  <c r="N80" i="2"/>
  <c r="P80" i="2"/>
  <c r="O79" i="2"/>
  <c r="O78" i="2"/>
  <c r="L79" i="2"/>
  <c r="L78" i="2"/>
  <c r="J79" i="2"/>
  <c r="J78" i="2"/>
  <c r="H79" i="2"/>
  <c r="H78" i="2"/>
  <c r="E79" i="2"/>
  <c r="E78" i="2"/>
  <c r="B8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Елена</author>
    <author>Елена Евсевлеева</author>
  </authors>
  <commentList>
    <comment ref="V76" authorId="0" shapeId="0" xr:uid="{B1EDDECA-A420-43DC-B660-B9BC9980063C}">
      <text>
        <r>
          <rPr>
            <b/>
            <sz val="9"/>
            <color indexed="81"/>
            <rFont val="Tahoma"/>
            <family val="2"/>
            <charset val="204"/>
          </rPr>
          <t>Елена:</t>
        </r>
        <r>
          <rPr>
            <sz val="9"/>
            <color indexed="81"/>
            <rFont val="Tahoma"/>
            <family val="2"/>
            <charset val="204"/>
          </rPr>
          <t xml:space="preserve">
в е-мейл - письма, которые не были доставлены из-за неверного адреса, переполненного ящика или тех.сбоев среди отправленных</t>
        </r>
      </text>
    </comment>
    <comment ref="R77" authorId="1" shapeId="0" xr:uid="{4A6DE282-BC61-49E0-B2D9-7E0FCAA6F2F0}">
      <text>
        <r>
          <rPr>
            <b/>
            <sz val="9"/>
            <color indexed="81"/>
            <rFont val="Tahoma"/>
            <family val="2"/>
            <charset val="204"/>
          </rPr>
          <t>Елена Евсевлеева:</t>
        </r>
        <r>
          <rPr>
            <sz val="9"/>
            <color indexed="81"/>
            <rFont val="Tahoma"/>
            <family val="2"/>
            <charset val="204"/>
          </rPr>
          <t xml:space="preserve">
от общей выручки</t>
        </r>
      </text>
    </comment>
    <comment ref="T82" authorId="0" shapeId="0" xr:uid="{353EEDD0-6974-478E-8D93-5D4612ACC379}">
      <text>
        <r>
          <rPr>
            <b/>
            <sz val="9"/>
            <color indexed="81"/>
            <rFont val="Tahoma"/>
            <family val="2"/>
            <charset val="204"/>
          </rPr>
          <t>Елена:</t>
        </r>
        <r>
          <rPr>
            <sz val="9"/>
            <color indexed="81"/>
            <rFont val="Tahoma"/>
            <family val="2"/>
            <charset val="204"/>
          </rPr>
          <t xml:space="preserve">
в е-мейл - письма, которые не были доставлены из-за неверного адреса, переполненного ящика или тех.сбоев среди отправленных</t>
        </r>
      </text>
    </comment>
    <comment ref="A111" authorId="0" shapeId="0" xr:uid="{7FBC743F-D2FF-4DE8-8FE3-DA423F5DA18C}">
      <text>
        <r>
          <rPr>
            <b/>
            <sz val="9"/>
            <color indexed="81"/>
            <rFont val="Tahoma"/>
            <family val="2"/>
            <charset val="204"/>
          </rPr>
          <t>Елена:</t>
        </r>
        <r>
          <rPr>
            <sz val="9"/>
            <color indexed="81"/>
            <rFont val="Tahoma"/>
            <family val="2"/>
            <charset val="204"/>
          </rPr>
          <t xml:space="preserve">
в е-мейл - письма, которые не были доставлены из-за неверного адреса, переполненного ящика или тех.сбоев среди отправленных</t>
        </r>
      </text>
    </comment>
  </commentList>
</comments>
</file>

<file path=xl/sharedStrings.xml><?xml version="1.0" encoding="utf-8"?>
<sst xmlns="http://schemas.openxmlformats.org/spreadsheetml/2006/main" count="127" uniqueCount="84">
  <si>
    <t>Канал коммуникации</t>
  </si>
  <si>
    <t>Тип рассылки</t>
  </si>
  <si>
    <t>E-mail</t>
  </si>
  <si>
    <t>SMS</t>
  </si>
  <si>
    <t>Push Mob</t>
  </si>
  <si>
    <t>WebPush</t>
  </si>
  <si>
    <t>Сервисная</t>
  </si>
  <si>
    <t>Массовая</t>
  </si>
  <si>
    <t>Триггерная</t>
  </si>
  <si>
    <t>Целевая</t>
  </si>
  <si>
    <t xml:space="preserve"> - рекламная рассылка на широкую аудиторию без сегментации. Например, всем подписчикам на пуш</t>
  </si>
  <si>
    <t xml:space="preserve"> - верификационные коды, согласия на подписки, статусы заказа, оставьте отзыв, пройдите опрос и пр. не рекламные</t>
  </si>
  <si>
    <t xml:space="preserve"> - рекламная рассылка по событию. Напр, поздравление с ДР, сообщение о предстоящем сгорании бонусов</t>
  </si>
  <si>
    <t xml:space="preserve"> - рекламная рассылка на определенный сегмент клиентов</t>
  </si>
  <si>
    <t>Каналы продаж</t>
  </si>
  <si>
    <t>Офлайн</t>
  </si>
  <si>
    <t>Сайт</t>
  </si>
  <si>
    <t>Мобильное приложение</t>
  </si>
  <si>
    <t>Партнеры</t>
  </si>
  <si>
    <t xml:space="preserve"> …</t>
  </si>
  <si>
    <t>Период</t>
  </si>
  <si>
    <t>…</t>
  </si>
  <si>
    <t>Сегмент</t>
  </si>
  <si>
    <t>Аналитика рассылок по каналам коммуникаций</t>
  </si>
  <si>
    <t>прочие возможные каналы (как правило, есть сложности интеграции с CDP): In app, Pop up, WA, Tg</t>
  </si>
  <si>
    <t>1. Требуемые разрезы</t>
  </si>
  <si>
    <t>2. Метрики</t>
  </si>
  <si>
    <t>Выручка атрибутированная, руб.</t>
  </si>
  <si>
    <t>Чеки атрибутированные, руб.</t>
  </si>
  <si>
    <t>Клиенты атрибутированные, контакты/карты</t>
  </si>
  <si>
    <t>Добавляются новые нефинансовые метрики</t>
  </si>
  <si>
    <t>Отписки</t>
  </si>
  <si>
    <t>Клики</t>
  </si>
  <si>
    <t>3. Дашборд Сводный отчет по рассылкам</t>
  </si>
  <si>
    <t xml:space="preserve"> - вторая очередь</t>
  </si>
  <si>
    <t>Отправлено, контактам</t>
  </si>
  <si>
    <t>Доставлено, контактам</t>
  </si>
  <si>
    <t>Открыто, контактами</t>
  </si>
  <si>
    <t>Клики, контактов</t>
  </si>
  <si>
    <t>Отписки, контактов</t>
  </si>
  <si>
    <t>Сообщение рассылки</t>
  </si>
  <si>
    <t>Рассылка /  Кампания</t>
  </si>
  <si>
    <t>Отправлено, сообщений</t>
  </si>
  <si>
    <t>Доставлено, сообщений</t>
  </si>
  <si>
    <t>Открыто, сообщений</t>
  </si>
  <si>
    <t>Клики, сообщений</t>
  </si>
  <si>
    <t>Delivery Rate, %</t>
  </si>
  <si>
    <t>Охват</t>
  </si>
  <si>
    <t>Open Rate, %</t>
  </si>
  <si>
    <t>Click to Open Rate, %</t>
  </si>
  <si>
    <t>Unsubscribe Rate, %</t>
  </si>
  <si>
    <t>Сообщений на 1 контакт</t>
  </si>
  <si>
    <t>Конверсия в заказ,%</t>
  </si>
  <si>
    <t>Сообщение</t>
  </si>
  <si>
    <t>Конверсия в оплаченный заказ, %</t>
  </si>
  <si>
    <t>Выручка атрибутированная, р</t>
  </si>
  <si>
    <t>Доставки</t>
  </si>
  <si>
    <t>Открытия</t>
  </si>
  <si>
    <t>Заказы</t>
  </si>
  <si>
    <t>Заказы оплачено</t>
  </si>
  <si>
    <t>Выручка</t>
  </si>
  <si>
    <t>Пояснение: В одной кампании может быть несколько сообщений (писем), аналитика должна позволять оценивать как кампанию в целом, так и каждое сообщение письмо</t>
  </si>
  <si>
    <t>Сообщение 1</t>
  </si>
  <si>
    <t>Сообщение 2</t>
  </si>
  <si>
    <t>Сообщение 3</t>
  </si>
  <si>
    <t>Сообщение 4</t>
  </si>
  <si>
    <t>Сообщение 5</t>
  </si>
  <si>
    <t>Выручка атрибутированная, %</t>
  </si>
  <si>
    <t>Выручка атр, руб</t>
  </si>
  <si>
    <t>Выручка атр,%</t>
  </si>
  <si>
    <t>4. Дашборд Динамика рассылок</t>
  </si>
  <si>
    <t>мес1</t>
  </si>
  <si>
    <t>мес2</t>
  </si>
  <si>
    <t>мес3</t>
  </si>
  <si>
    <t>мес4</t>
  </si>
  <si>
    <t>мес5</t>
  </si>
  <si>
    <t>мес6</t>
  </si>
  <si>
    <t>Выручка атр, руб.</t>
  </si>
  <si>
    <t>Отказы</t>
  </si>
  <si>
    <t>Bounce rate, %</t>
  </si>
  <si>
    <t>Выручка атр с 1 контакта, руб.</t>
  </si>
  <si>
    <t>Выручка атрибутированная, % общей</t>
  </si>
  <si>
    <t>Добавляются новые финансовые метрики рассылок, эффект которых измеряется по артибуции, как правило, Ласт клик. То есть если есть покупка клиентом, который получил и кликнул на е-мейл рассылку на Отток , то эта покупка относится к этой рассылке на Отток</t>
  </si>
  <si>
    <t>Для замера эффекта по методу атрибуции выставляется окно атрибуции - период, в теч. Которого покупки относятся к рассылке. Это м.б. 3,7,14,30 дней.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</si>
</sst>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7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0" xfId="0" applyFont="1" applyFill="1" applyBorder="1"/>
    <xf numFmtId="0" fontId="7" fillId="0" borderId="0" xfId="0" applyFont="1"/>
    <xf numFmtId="164" fontId="6" fillId="0" borderId="4" xfId="0" applyNumberFormat="1" applyFont="1" applyBorder="1"/>
    <xf numFmtId="3" fontId="6" fillId="0" borderId="6" xfId="0" applyNumberFormat="1" applyFont="1" applyBorder="1"/>
    <xf numFmtId="3" fontId="6" fillId="0" borderId="0" xfId="0" applyNumberFormat="1" applyFont="1" applyBorder="1"/>
    <xf numFmtId="10" fontId="5" fillId="0" borderId="6" xfId="1" applyNumberFormat="1" applyFont="1" applyBorder="1"/>
    <xf numFmtId="3" fontId="6" fillId="0" borderId="5" xfId="0" applyNumberFormat="1" applyFont="1" applyBorder="1"/>
    <xf numFmtId="10" fontId="6" fillId="0" borderId="6" xfId="1" applyNumberFormat="1" applyFont="1" applyBorder="1"/>
    <xf numFmtId="1" fontId="6" fillId="0" borderId="5" xfId="0" applyNumberFormat="1" applyFont="1" applyBorder="1"/>
    <xf numFmtId="2" fontId="6" fillId="0" borderId="3" xfId="0" applyNumberFormat="1" applyFont="1" applyBorder="1"/>
    <xf numFmtId="0" fontId="6" fillId="0" borderId="9" xfId="0" applyFont="1" applyFill="1" applyBorder="1"/>
    <xf numFmtId="0" fontId="0" fillId="0" borderId="9" xfId="0" applyBorder="1"/>
    <xf numFmtId="0" fontId="6" fillId="0" borderId="5" xfId="0" applyFont="1" applyBorder="1" applyAlignment="1">
      <alignment horizontal="center"/>
    </xf>
    <xf numFmtId="10" fontId="6" fillId="0" borderId="6" xfId="1" applyNumberFormat="1" applyFont="1" applyBorder="1" applyAlignment="1">
      <alignment horizontal="center"/>
    </xf>
    <xf numFmtId="10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0" xfId="0" applyBorder="1"/>
    <xf numFmtId="0" fontId="5" fillId="0" borderId="9" xfId="0" applyFont="1" applyBorder="1"/>
    <xf numFmtId="0" fontId="6" fillId="0" borderId="9" xfId="0" applyFont="1" applyBorder="1"/>
    <xf numFmtId="0" fontId="11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131838</xdr:rowOff>
    </xdr:from>
    <xdr:to>
      <xdr:col>16</xdr:col>
      <xdr:colOff>53340</xdr:colOff>
      <xdr:row>23</xdr:row>
      <xdr:rowOff>5715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360B1B0-1F67-9040-C11F-77573F76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718"/>
          <a:ext cx="9806940" cy="38972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19</xdr:col>
      <xdr:colOff>484267</xdr:colOff>
      <xdr:row>64</xdr:row>
      <xdr:rowOff>96366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1D833F6-4B93-B7A2-BBEA-137840807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8080"/>
          <a:ext cx="12066667" cy="6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17</xdr:col>
      <xdr:colOff>160609</xdr:colOff>
      <xdr:row>104</xdr:row>
      <xdr:rowOff>10537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416B1B4-7997-B092-625C-9B97E2873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898880"/>
          <a:ext cx="10523809" cy="7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27</xdr:col>
      <xdr:colOff>523875</xdr:colOff>
      <xdr:row>129</xdr:row>
      <xdr:rowOff>173355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F1909C4-710D-3781-1B03-89D248286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1214080"/>
          <a:ext cx="16983075" cy="4562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19</xdr:col>
      <xdr:colOff>409575</xdr:colOff>
      <xdr:row>164</xdr:row>
      <xdr:rowOff>70485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5B58FB3-7358-2BF2-34CD-BB0CB2FAB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957280"/>
          <a:ext cx="11991975" cy="6105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155914</xdr:rowOff>
    </xdr:from>
    <xdr:to>
      <xdr:col>23</xdr:col>
      <xdr:colOff>582930</xdr:colOff>
      <xdr:row>186</xdr:row>
      <xdr:rowOff>144779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2B46961-4AB4-BB5C-8617-56DC54B8B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0331114"/>
          <a:ext cx="14603730" cy="38293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7620</xdr:rowOff>
    </xdr:from>
    <xdr:to>
      <xdr:col>19</xdr:col>
      <xdr:colOff>559622</xdr:colOff>
      <xdr:row>219</xdr:row>
      <xdr:rowOff>108585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919DC13-E6FF-D4B9-D860-26113A900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4389060"/>
          <a:ext cx="12142022" cy="5770245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220</xdr:row>
      <xdr:rowOff>121998</xdr:rowOff>
    </xdr:from>
    <xdr:to>
      <xdr:col>16</xdr:col>
      <xdr:colOff>485775</xdr:colOff>
      <xdr:row>240</xdr:row>
      <xdr:rowOff>91440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F128808-D31D-CC89-2F5D-9F08CE8CF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7640" y="40355598"/>
          <a:ext cx="10071735" cy="36270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15240</xdr:rowOff>
    </xdr:from>
    <xdr:to>
      <xdr:col>18</xdr:col>
      <xdr:colOff>23880</xdr:colOff>
      <xdr:row>269</xdr:row>
      <xdr:rowOff>158115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33FABE1-1880-E255-03CC-92BC641E7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44089320"/>
          <a:ext cx="10996680" cy="5263515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271</xdr:row>
      <xdr:rowOff>15240</xdr:rowOff>
    </xdr:from>
    <xdr:to>
      <xdr:col>20</xdr:col>
      <xdr:colOff>335280</xdr:colOff>
      <xdr:row>309</xdr:row>
      <xdr:rowOff>83820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C4D1B87-E8E4-BDB9-87D1-CE3C1FF19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0800" y="49575720"/>
          <a:ext cx="12476480" cy="7018020"/>
        </a:xfrm>
        <a:prstGeom prst="rect">
          <a:avLst/>
        </a:prstGeom>
      </xdr:spPr>
    </xdr:pic>
    <xdr:clientData/>
  </xdr:twoCellAnchor>
  <xdr:twoCellAnchor editAs="oneCell">
    <xdr:from>
      <xdr:col>0</xdr:col>
      <xdr:colOff>537882</xdr:colOff>
      <xdr:row>317</xdr:row>
      <xdr:rowOff>93196</xdr:rowOff>
    </xdr:from>
    <xdr:to>
      <xdr:col>24</xdr:col>
      <xdr:colOff>385482</xdr:colOff>
      <xdr:row>362</xdr:row>
      <xdr:rowOff>9861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53628F7-4905-AD7B-BE66-764F25B74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37882" y="56929431"/>
          <a:ext cx="14478000" cy="79849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21</xdr:col>
      <xdr:colOff>371475</xdr:colOff>
      <xdr:row>413</xdr:row>
      <xdr:rowOff>20170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3EF968E-A1BA-7143-7751-65B72D6B5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65800941"/>
          <a:ext cx="13173075" cy="826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A723-1927-4CEC-810D-4C585A204AD4}">
  <dimension ref="A1:Y111"/>
  <sheetViews>
    <sheetView tabSelected="1" zoomScale="115" zoomScaleNormal="115" workbookViewId="0">
      <selection activeCell="A7" sqref="A7"/>
    </sheetView>
  </sheetViews>
  <sheetFormatPr defaultRowHeight="15" x14ac:dyDescent="0.25"/>
  <cols>
    <col min="1" max="1" width="27.5703125" customWidth="1"/>
    <col min="2" max="11" width="6.85546875" customWidth="1"/>
    <col min="12" max="12" width="8.5703125" customWidth="1"/>
    <col min="13" max="18" width="6.85546875" customWidth="1"/>
    <col min="19" max="19" width="9.140625" bestFit="1" customWidth="1"/>
  </cols>
  <sheetData>
    <row r="1" spans="1:1" ht="21" x14ac:dyDescent="0.35">
      <c r="A1" s="2" t="s">
        <v>23</v>
      </c>
    </row>
    <row r="3" spans="1:1" x14ac:dyDescent="0.25">
      <c r="A3" s="1" t="s">
        <v>25</v>
      </c>
    </row>
    <row r="4" spans="1:1" x14ac:dyDescent="0.25">
      <c r="A4" s="1" t="s">
        <v>26</v>
      </c>
    </row>
    <row r="5" spans="1:1" x14ac:dyDescent="0.25">
      <c r="A5" s="1" t="s">
        <v>33</v>
      </c>
    </row>
    <row r="6" spans="1:1" x14ac:dyDescent="0.25">
      <c r="A6" s="1" t="s">
        <v>70</v>
      </c>
    </row>
    <row r="10" spans="1:1" x14ac:dyDescent="0.25">
      <c r="A10" s="3" t="s">
        <v>25</v>
      </c>
    </row>
    <row r="13" spans="1:1" x14ac:dyDescent="0.25">
      <c r="A13" s="1" t="s">
        <v>0</v>
      </c>
    </row>
    <row r="14" spans="1:1" x14ac:dyDescent="0.25">
      <c r="A14" t="s">
        <v>2</v>
      </c>
    </row>
    <row r="15" spans="1:1" x14ac:dyDescent="0.25">
      <c r="A15" t="s">
        <v>3</v>
      </c>
    </row>
    <row r="16" spans="1:1" x14ac:dyDescent="0.25">
      <c r="A16" t="s">
        <v>4</v>
      </c>
    </row>
    <row r="17" spans="1:2" x14ac:dyDescent="0.25">
      <c r="A17" t="s">
        <v>5</v>
      </c>
    </row>
    <row r="18" spans="1:2" x14ac:dyDescent="0.25">
      <c r="A18" t="s">
        <v>21</v>
      </c>
    </row>
    <row r="20" spans="1:2" x14ac:dyDescent="0.25">
      <c r="A20" t="s">
        <v>24</v>
      </c>
    </row>
    <row r="23" spans="1:2" x14ac:dyDescent="0.25">
      <c r="A23" s="1" t="s">
        <v>1</v>
      </c>
    </row>
    <row r="24" spans="1:2" x14ac:dyDescent="0.25">
      <c r="A24" t="s">
        <v>6</v>
      </c>
      <c r="B24" t="s">
        <v>11</v>
      </c>
    </row>
    <row r="25" spans="1:2" x14ac:dyDescent="0.25">
      <c r="A25" t="s">
        <v>7</v>
      </c>
      <c r="B25" t="s">
        <v>10</v>
      </c>
    </row>
    <row r="26" spans="1:2" x14ac:dyDescent="0.25">
      <c r="A26" t="s">
        <v>8</v>
      </c>
      <c r="B26" t="s">
        <v>12</v>
      </c>
    </row>
    <row r="27" spans="1:2" x14ac:dyDescent="0.25">
      <c r="A27" t="s">
        <v>9</v>
      </c>
      <c r="B27" t="s">
        <v>13</v>
      </c>
    </row>
    <row r="28" spans="1:2" x14ac:dyDescent="0.25">
      <c r="A28" t="s">
        <v>19</v>
      </c>
    </row>
    <row r="30" spans="1:2" x14ac:dyDescent="0.25">
      <c r="A30" s="1" t="s">
        <v>14</v>
      </c>
    </row>
    <row r="31" spans="1:2" x14ac:dyDescent="0.25">
      <c r="A31" t="s">
        <v>15</v>
      </c>
    </row>
    <row r="32" spans="1:2" x14ac:dyDescent="0.25">
      <c r="A32" t="s">
        <v>16</v>
      </c>
    </row>
    <row r="33" spans="1:3" x14ac:dyDescent="0.25">
      <c r="A33" t="s">
        <v>17</v>
      </c>
    </row>
    <row r="34" spans="1:3" x14ac:dyDescent="0.25">
      <c r="A34" t="s">
        <v>18</v>
      </c>
    </row>
    <row r="35" spans="1:3" x14ac:dyDescent="0.25">
      <c r="A35" t="s">
        <v>21</v>
      </c>
    </row>
    <row r="37" spans="1:3" x14ac:dyDescent="0.25">
      <c r="A37" s="1" t="s">
        <v>20</v>
      </c>
    </row>
    <row r="39" spans="1:3" x14ac:dyDescent="0.25">
      <c r="A39" s="1" t="s">
        <v>41</v>
      </c>
      <c r="C39" t="s">
        <v>34</v>
      </c>
    </row>
    <row r="40" spans="1:3" x14ac:dyDescent="0.25">
      <c r="A40" s="1" t="s">
        <v>40</v>
      </c>
      <c r="C40" t="s">
        <v>34</v>
      </c>
    </row>
    <row r="41" spans="1:3" x14ac:dyDescent="0.25">
      <c r="A41" s="1"/>
    </row>
    <row r="42" spans="1:3" x14ac:dyDescent="0.25">
      <c r="A42" s="4" t="s">
        <v>61</v>
      </c>
    </row>
    <row r="43" spans="1:3" x14ac:dyDescent="0.25">
      <c r="A43" s="1"/>
    </row>
    <row r="45" spans="1:3" x14ac:dyDescent="0.25">
      <c r="A45" s="1" t="s">
        <v>22</v>
      </c>
      <c r="B45" t="s">
        <v>34</v>
      </c>
    </row>
    <row r="47" spans="1:3" x14ac:dyDescent="0.25">
      <c r="A47" s="3" t="s">
        <v>26</v>
      </c>
    </row>
    <row r="48" spans="1:3" x14ac:dyDescent="0.25">
      <c r="A48" t="s">
        <v>82</v>
      </c>
    </row>
    <row r="49" spans="1:1" x14ac:dyDescent="0.25">
      <c r="A49" t="s">
        <v>83</v>
      </c>
    </row>
    <row r="51" spans="1:1" x14ac:dyDescent="0.25">
      <c r="A51" s="1" t="s">
        <v>27</v>
      </c>
    </row>
    <row r="52" spans="1:1" x14ac:dyDescent="0.25">
      <c r="A52" s="1" t="s">
        <v>28</v>
      </c>
    </row>
    <row r="53" spans="1:1" x14ac:dyDescent="0.25">
      <c r="A53" s="1" t="s">
        <v>29</v>
      </c>
    </row>
    <row r="55" spans="1:1" x14ac:dyDescent="0.25">
      <c r="A55" s="4" t="s">
        <v>30</v>
      </c>
    </row>
    <row r="57" spans="1:1" x14ac:dyDescent="0.25">
      <c r="A57" s="1" t="s">
        <v>35</v>
      </c>
    </row>
    <row r="58" spans="1:1" x14ac:dyDescent="0.25">
      <c r="A58" s="1" t="s">
        <v>36</v>
      </c>
    </row>
    <row r="59" spans="1:1" x14ac:dyDescent="0.25">
      <c r="A59" s="1" t="s">
        <v>37</v>
      </c>
    </row>
    <row r="60" spans="1:1" x14ac:dyDescent="0.25">
      <c r="A60" s="1" t="s">
        <v>38</v>
      </c>
    </row>
    <row r="61" spans="1:1" x14ac:dyDescent="0.25">
      <c r="A61" s="1" t="s">
        <v>39</v>
      </c>
    </row>
    <row r="63" spans="1:1" x14ac:dyDescent="0.25">
      <c r="A63" s="1" t="s">
        <v>42</v>
      </c>
    </row>
    <row r="64" spans="1:1" x14ac:dyDescent="0.25">
      <c r="A64" s="1" t="s">
        <v>43</v>
      </c>
    </row>
    <row r="65" spans="1:25" x14ac:dyDescent="0.25">
      <c r="A65" s="1" t="s">
        <v>44</v>
      </c>
    </row>
    <row r="66" spans="1:25" x14ac:dyDescent="0.25">
      <c r="A66" s="1" t="s">
        <v>45</v>
      </c>
    </row>
    <row r="68" spans="1:25" x14ac:dyDescent="0.25">
      <c r="A68" s="1" t="s">
        <v>33</v>
      </c>
    </row>
    <row r="70" spans="1:25" x14ac:dyDescent="0.25">
      <c r="A70" s="17" t="s">
        <v>20</v>
      </c>
    </row>
    <row r="71" spans="1:25" x14ac:dyDescent="0.25">
      <c r="A71" s="17" t="s">
        <v>0</v>
      </c>
    </row>
    <row r="72" spans="1:25" x14ac:dyDescent="0.25">
      <c r="A72" s="17" t="s">
        <v>1</v>
      </c>
    </row>
    <row r="73" spans="1:25" x14ac:dyDescent="0.25">
      <c r="A73" s="17" t="s">
        <v>14</v>
      </c>
    </row>
    <row r="74" spans="1:25" x14ac:dyDescent="0.25">
      <c r="A74" s="17"/>
    </row>
    <row r="76" spans="1:25" s="6" customFormat="1" ht="15.75" thickBot="1" x14ac:dyDescent="0.3">
      <c r="A76" s="5" t="s">
        <v>47</v>
      </c>
      <c r="B76" s="5"/>
      <c r="C76" s="5" t="s">
        <v>46</v>
      </c>
      <c r="D76" s="5"/>
      <c r="E76" s="5"/>
      <c r="F76" s="5" t="s">
        <v>48</v>
      </c>
      <c r="G76" s="5"/>
      <c r="H76" s="5"/>
      <c r="I76" s="5" t="s">
        <v>49</v>
      </c>
      <c r="J76" s="5"/>
      <c r="K76" s="5" t="s">
        <v>52</v>
      </c>
      <c r="L76" s="5"/>
      <c r="M76" s="5" t="s">
        <v>54</v>
      </c>
      <c r="P76" s="5" t="s">
        <v>55</v>
      </c>
      <c r="R76" s="5" t="s">
        <v>67</v>
      </c>
      <c r="T76" s="5" t="s">
        <v>50</v>
      </c>
      <c r="U76" s="5"/>
      <c r="V76" s="5" t="s">
        <v>79</v>
      </c>
      <c r="X76"/>
      <c r="Y76"/>
    </row>
    <row r="77" spans="1:25" s="6" customFormat="1" x14ac:dyDescent="0.25">
      <c r="A77" s="7"/>
      <c r="B77" s="9"/>
      <c r="C77" s="7" t="s">
        <v>56</v>
      </c>
      <c r="D77" s="8"/>
      <c r="E77" s="9"/>
      <c r="F77" s="7" t="s">
        <v>57</v>
      </c>
      <c r="G77" s="8"/>
      <c r="H77" s="9"/>
      <c r="I77" s="7" t="s">
        <v>32</v>
      </c>
      <c r="J77" s="9"/>
      <c r="K77" s="7" t="s">
        <v>58</v>
      </c>
      <c r="L77" s="9"/>
      <c r="M77" s="7" t="s">
        <v>59</v>
      </c>
      <c r="N77" s="8"/>
      <c r="O77" s="9"/>
      <c r="P77" s="7" t="s">
        <v>68</v>
      </c>
      <c r="Q77" s="9"/>
      <c r="R77" s="7" t="s">
        <v>69</v>
      </c>
      <c r="S77" s="9"/>
      <c r="T77" s="7" t="s">
        <v>31</v>
      </c>
      <c r="U77" s="9"/>
      <c r="V77" s="7" t="s">
        <v>78</v>
      </c>
      <c r="W77" s="9"/>
      <c r="X77"/>
      <c r="Y77"/>
    </row>
    <row r="78" spans="1:25" s="6" customFormat="1" ht="14.45" customHeight="1" x14ac:dyDescent="0.25">
      <c r="A78" s="10" t="s">
        <v>42</v>
      </c>
      <c r="B78" s="19">
        <v>450000</v>
      </c>
      <c r="C78" s="10"/>
      <c r="D78" s="20">
        <v>418500</v>
      </c>
      <c r="E78" s="21">
        <f>D78/B78</f>
        <v>0.93</v>
      </c>
      <c r="F78" s="20"/>
      <c r="G78" s="20">
        <v>75330</v>
      </c>
      <c r="H78" s="21">
        <f>G78/D78</f>
        <v>0.18</v>
      </c>
      <c r="I78" s="22">
        <v>3766.5</v>
      </c>
      <c r="J78" s="21">
        <f>I78/G78</f>
        <v>0.05</v>
      </c>
      <c r="K78" s="24">
        <v>8370</v>
      </c>
      <c r="L78" s="21">
        <f>K78/D78</f>
        <v>0.02</v>
      </c>
      <c r="M78" s="10"/>
      <c r="N78" s="11">
        <v>8370</v>
      </c>
      <c r="O78" s="23">
        <f>N78/D78</f>
        <v>0.02</v>
      </c>
      <c r="P78" s="28">
        <v>9207000</v>
      </c>
      <c r="Q78" s="12"/>
      <c r="R78" s="30">
        <v>7.0000000000000007E-2</v>
      </c>
      <c r="S78" s="31"/>
      <c r="T78" s="28">
        <v>400</v>
      </c>
      <c r="U78" s="29">
        <f>T78/D78</f>
        <v>9.5579450418160092E-4</v>
      </c>
      <c r="V78" s="28">
        <v>20</v>
      </c>
      <c r="W78" s="29">
        <f>V78/B78</f>
        <v>4.4444444444444447E-5</v>
      </c>
      <c r="X78"/>
      <c r="Y78"/>
    </row>
    <row r="79" spans="1:25" s="6" customFormat="1" x14ac:dyDescent="0.25">
      <c r="A79" s="10" t="s">
        <v>35</v>
      </c>
      <c r="B79" s="19">
        <v>320000</v>
      </c>
      <c r="C79" s="10"/>
      <c r="D79" s="20">
        <v>304000</v>
      </c>
      <c r="E79" s="21">
        <f>D79/B79</f>
        <v>0.95</v>
      </c>
      <c r="F79" s="20"/>
      <c r="G79" s="20">
        <v>60800</v>
      </c>
      <c r="H79" s="21">
        <f>G79/D79</f>
        <v>0.2</v>
      </c>
      <c r="I79" s="22">
        <v>3344</v>
      </c>
      <c r="J79" s="21">
        <f>I79/G79</f>
        <v>5.5E-2</v>
      </c>
      <c r="K79" s="24">
        <v>6080</v>
      </c>
      <c r="L79" s="21">
        <f>K79/D79</f>
        <v>0.02</v>
      </c>
      <c r="M79" s="10"/>
      <c r="N79" s="11">
        <v>6080</v>
      </c>
      <c r="O79" s="23">
        <f>N79/D79</f>
        <v>0.02</v>
      </c>
      <c r="P79" s="28"/>
      <c r="Q79" s="12"/>
      <c r="R79" s="32"/>
      <c r="S79" s="31"/>
      <c r="T79" s="28"/>
      <c r="U79" s="29"/>
      <c r="V79" s="28"/>
      <c r="W79" s="29"/>
      <c r="X79"/>
      <c r="Y79"/>
    </row>
    <row r="80" spans="1:25" s="6" customFormat="1" ht="15.75" thickBot="1" x14ac:dyDescent="0.3">
      <c r="A80" s="13" t="s">
        <v>51</v>
      </c>
      <c r="B80" s="18">
        <f>B78/B79</f>
        <v>1.40625</v>
      </c>
      <c r="C80" s="13"/>
      <c r="D80" s="14"/>
      <c r="E80" s="15"/>
      <c r="F80" s="13"/>
      <c r="G80" s="14"/>
      <c r="H80" s="15"/>
      <c r="I80" s="13"/>
      <c r="J80" s="15"/>
      <c r="K80" s="13"/>
      <c r="L80" s="15"/>
      <c r="M80" s="13"/>
      <c r="N80" s="14">
        <f>N79/D79</f>
        <v>0.02</v>
      </c>
      <c r="O80" s="15"/>
      <c r="P80" s="25">
        <f>P78/D79</f>
        <v>30.286184210526315</v>
      </c>
      <c r="Q80" s="15"/>
      <c r="R80" s="13"/>
      <c r="S80" s="15"/>
      <c r="T80" s="13"/>
      <c r="U80" s="15"/>
      <c r="V80" s="13"/>
      <c r="W80" s="15"/>
      <c r="X80"/>
      <c r="Y80"/>
    </row>
    <row r="82" spans="1:20" ht="15.75" thickBot="1" x14ac:dyDescent="0.3">
      <c r="A82" s="16" t="s">
        <v>53</v>
      </c>
      <c r="B82" s="5" t="s">
        <v>47</v>
      </c>
      <c r="C82" s="5"/>
      <c r="D82" s="5" t="s">
        <v>46</v>
      </c>
      <c r="E82" s="5"/>
      <c r="F82" s="5"/>
      <c r="G82" s="5" t="s">
        <v>48</v>
      </c>
      <c r="H82" s="5"/>
      <c r="I82" s="5"/>
      <c r="J82" s="5" t="s">
        <v>49</v>
      </c>
      <c r="K82" s="5"/>
      <c r="L82" s="5" t="s">
        <v>52</v>
      </c>
      <c r="M82" s="5"/>
      <c r="N82" s="5" t="s">
        <v>54</v>
      </c>
      <c r="O82" s="6"/>
      <c r="P82" s="6"/>
      <c r="Q82" s="5" t="s">
        <v>55</v>
      </c>
      <c r="R82" s="6"/>
      <c r="S82" s="5" t="s">
        <v>50</v>
      </c>
      <c r="T82" s="34" t="s">
        <v>79</v>
      </c>
    </row>
    <row r="83" spans="1:20" x14ac:dyDescent="0.25">
      <c r="B83" s="7"/>
      <c r="C83" s="9"/>
      <c r="D83" s="7" t="s">
        <v>56</v>
      </c>
      <c r="E83" s="8"/>
      <c r="F83" s="9"/>
      <c r="G83" s="7" t="s">
        <v>57</v>
      </c>
      <c r="H83" s="8"/>
      <c r="I83" s="9"/>
      <c r="J83" s="7" t="s">
        <v>32</v>
      </c>
      <c r="K83" s="9"/>
      <c r="L83" s="7" t="s">
        <v>58</v>
      </c>
      <c r="M83" s="9"/>
      <c r="N83" s="7" t="s">
        <v>59</v>
      </c>
      <c r="O83" s="8"/>
      <c r="P83" s="9"/>
      <c r="Q83" s="7" t="s">
        <v>60</v>
      </c>
      <c r="R83" s="9"/>
      <c r="S83" s="7" t="s">
        <v>31</v>
      </c>
      <c r="T83" s="35" t="s">
        <v>78</v>
      </c>
    </row>
    <row r="84" spans="1:20" x14ac:dyDescent="0.25">
      <c r="A84" s="26" t="s">
        <v>62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33"/>
      <c r="T84" s="27"/>
    </row>
    <row r="85" spans="1:20" x14ac:dyDescent="0.25">
      <c r="A85" s="26" t="s">
        <v>63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33"/>
      <c r="T85" s="27"/>
    </row>
    <row r="86" spans="1:20" x14ac:dyDescent="0.25">
      <c r="A86" s="26" t="s">
        <v>64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33"/>
      <c r="T86" s="27"/>
    </row>
    <row r="87" spans="1:20" x14ac:dyDescent="0.25">
      <c r="A87" s="26" t="s">
        <v>65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33"/>
      <c r="T87" s="27"/>
    </row>
    <row r="88" spans="1:20" x14ac:dyDescent="0.25">
      <c r="A88" s="26" t="s">
        <v>66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33"/>
      <c r="T88" s="27"/>
    </row>
    <row r="91" spans="1:20" x14ac:dyDescent="0.25">
      <c r="A91" s="1" t="s">
        <v>70</v>
      </c>
    </row>
    <row r="92" spans="1:20" x14ac:dyDescent="0.25">
      <c r="A92" s="1"/>
    </row>
    <row r="93" spans="1:20" x14ac:dyDescent="0.25">
      <c r="A93" s="36" t="s">
        <v>20</v>
      </c>
    </row>
    <row r="94" spans="1:20" x14ac:dyDescent="0.25">
      <c r="A94" s="17" t="s">
        <v>0</v>
      </c>
    </row>
    <row r="95" spans="1:20" x14ac:dyDescent="0.25">
      <c r="A95" s="36" t="s">
        <v>1</v>
      </c>
    </row>
    <row r="96" spans="1:20" x14ac:dyDescent="0.25">
      <c r="A96" s="17" t="s">
        <v>14</v>
      </c>
    </row>
    <row r="97" spans="1:7" x14ac:dyDescent="0.25">
      <c r="A97" s="1"/>
    </row>
    <row r="98" spans="1:7" x14ac:dyDescent="0.25">
      <c r="A98" s="27"/>
      <c r="B98" s="27" t="s">
        <v>71</v>
      </c>
      <c r="C98" s="27" t="s">
        <v>72</v>
      </c>
      <c r="D98" s="27" t="s">
        <v>73</v>
      </c>
      <c r="E98" s="27" t="s">
        <v>74</v>
      </c>
      <c r="F98" s="27" t="s">
        <v>75</v>
      </c>
      <c r="G98" s="27" t="s">
        <v>76</v>
      </c>
    </row>
    <row r="99" spans="1:7" x14ac:dyDescent="0.25">
      <c r="A99" s="26" t="s">
        <v>77</v>
      </c>
      <c r="B99" s="27"/>
      <c r="C99" s="27"/>
      <c r="D99" s="27"/>
      <c r="E99" s="27"/>
      <c r="F99" s="27"/>
      <c r="G99" s="27"/>
    </row>
    <row r="100" spans="1:7" x14ac:dyDescent="0.25">
      <c r="A100" s="26" t="s">
        <v>42</v>
      </c>
      <c r="B100" s="27"/>
      <c r="C100" s="27"/>
      <c r="D100" s="27"/>
      <c r="E100" s="27"/>
      <c r="F100" s="27"/>
      <c r="G100" s="27"/>
    </row>
    <row r="101" spans="1:7" x14ac:dyDescent="0.25">
      <c r="A101" s="26" t="s">
        <v>35</v>
      </c>
      <c r="B101" s="27"/>
      <c r="C101" s="27"/>
      <c r="D101" s="27"/>
      <c r="E101" s="27"/>
      <c r="F101" s="27"/>
      <c r="G101" s="27"/>
    </row>
    <row r="102" spans="1:7" x14ac:dyDescent="0.25">
      <c r="A102" s="26" t="s">
        <v>54</v>
      </c>
      <c r="B102" s="27"/>
      <c r="C102" s="27"/>
      <c r="D102" s="27"/>
      <c r="E102" s="27"/>
      <c r="F102" s="27"/>
      <c r="G102" s="27"/>
    </row>
    <row r="103" spans="1:7" x14ac:dyDescent="0.25">
      <c r="A103" s="26" t="s">
        <v>55</v>
      </c>
      <c r="B103" s="27"/>
      <c r="C103" s="27"/>
      <c r="D103" s="27"/>
      <c r="E103" s="27"/>
      <c r="F103" s="27"/>
      <c r="G103" s="27"/>
    </row>
    <row r="104" spans="1:7" x14ac:dyDescent="0.25">
      <c r="A104" s="26" t="s">
        <v>80</v>
      </c>
      <c r="B104" s="27"/>
      <c r="C104" s="27"/>
      <c r="D104" s="27"/>
      <c r="E104" s="27"/>
      <c r="F104" s="27"/>
      <c r="G104" s="27"/>
    </row>
    <row r="105" spans="1:7" x14ac:dyDescent="0.25">
      <c r="A105" s="26" t="s">
        <v>81</v>
      </c>
      <c r="B105" s="27"/>
      <c r="C105" s="27"/>
      <c r="D105" s="27"/>
      <c r="E105" s="27"/>
      <c r="F105" s="27"/>
      <c r="G105" s="27"/>
    </row>
    <row r="106" spans="1:7" x14ac:dyDescent="0.25">
      <c r="A106" s="26" t="s">
        <v>46</v>
      </c>
      <c r="B106" s="27"/>
      <c r="C106" s="27"/>
      <c r="D106" s="27"/>
      <c r="E106" s="27"/>
      <c r="F106" s="27"/>
      <c r="G106" s="27"/>
    </row>
    <row r="107" spans="1:7" x14ac:dyDescent="0.25">
      <c r="A107" s="26" t="s">
        <v>48</v>
      </c>
      <c r="B107" s="27"/>
      <c r="C107" s="27"/>
      <c r="D107" s="27"/>
      <c r="E107" s="27"/>
      <c r="F107" s="27"/>
      <c r="G107" s="27"/>
    </row>
    <row r="108" spans="1:7" x14ac:dyDescent="0.25">
      <c r="A108" s="26" t="s">
        <v>49</v>
      </c>
      <c r="B108" s="27"/>
      <c r="C108" s="27"/>
      <c r="D108" s="27"/>
      <c r="E108" s="27"/>
      <c r="F108" s="27"/>
      <c r="G108" s="27"/>
    </row>
    <row r="109" spans="1:7" x14ac:dyDescent="0.25">
      <c r="A109" s="26" t="s">
        <v>52</v>
      </c>
      <c r="B109" s="27"/>
      <c r="C109" s="27"/>
      <c r="D109" s="27"/>
      <c r="E109" s="27"/>
      <c r="F109" s="27"/>
      <c r="G109" s="27"/>
    </row>
    <row r="110" spans="1:7" x14ac:dyDescent="0.25">
      <c r="A110" s="26" t="s">
        <v>50</v>
      </c>
      <c r="B110" s="27"/>
      <c r="C110" s="27"/>
      <c r="D110" s="27"/>
      <c r="E110" s="27"/>
      <c r="F110" s="27"/>
      <c r="G110" s="27"/>
    </row>
    <row r="111" spans="1:7" x14ac:dyDescent="0.25">
      <c r="A111" s="26" t="s">
        <v>79</v>
      </c>
      <c r="B111" s="27"/>
      <c r="C111" s="27"/>
      <c r="D111" s="27"/>
      <c r="E111" s="27"/>
      <c r="F111" s="27"/>
      <c r="G111" s="27"/>
    </row>
  </sheetData>
  <mergeCells count="6">
    <mergeCell ref="W78:W79"/>
    <mergeCell ref="T78:T79"/>
    <mergeCell ref="P78:P79"/>
    <mergeCell ref="U78:U79"/>
    <mergeCell ref="R78:S79"/>
    <mergeCell ref="V78:V79"/>
  </mergeCells>
  <phoneticPr fontId="8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EE012-C718-408E-89DE-F4C2793CEC5B}">
  <dimension ref="A1"/>
  <sheetViews>
    <sheetView topLeftCell="A373" zoomScale="85" zoomScaleNormal="85" workbookViewId="0">
      <selection activeCell="X387" sqref="X38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ТЗ</vt:lpstr>
      <vt:lpstr>Примеры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Евсевлеева</dc:creator>
  <cp:lastModifiedBy>Елена</cp:lastModifiedBy>
  <dcterms:created xsi:type="dcterms:W3CDTF">2025-08-26T06:55:26Z</dcterms:created>
  <dcterms:modified xsi:type="dcterms:W3CDTF">2025-08-27T03:43:13Z</dcterms:modified>
</cp:coreProperties>
</file>